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8FBC0968-8AE7-4CF1-BE5B-4E390196C741}" xr6:coauthVersionLast="47" xr6:coauthVersionMax="47" xr10:uidLastSave="{00000000-0000-0000-0000-000000000000}"/>
  <bookViews>
    <workbookView xWindow="-120" yWindow="-120" windowWidth="29040" windowHeight="15840" tabRatio="500" xr2:uid="{00000000-000D-0000-FFFF-FFFF00000000}"/>
  </bookViews>
  <sheets>
    <sheet name="12-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BG45" i="1" l="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D4" i="1"/>
  <c r="C5" i="1"/>
  <c r="B6" i="1"/>
  <c r="A7" i="1"/>
  <c r="C9" i="1"/>
  <c r="B10" i="1"/>
  <c r="A11" i="1"/>
  <c r="C13" i="1"/>
  <c r="B14" i="1"/>
  <c r="A15" i="1"/>
  <c r="C17" i="1"/>
  <c r="B18" i="1"/>
  <c r="B19" i="1"/>
  <c r="A20" i="1"/>
  <c r="D21"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8" i="1" l="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<sst xmlns="http://schemas.openxmlformats.org/spreadsheetml/2006/main" count="108" uniqueCount="67">
  <si>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</si>
  <si>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</si>
  <si>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</si>
  <si>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</si>
  <si>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</si>
  <si>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</si>
  <si>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</si>
  <si>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</si>
  <si>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</si>
  <si>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</si>
  <si>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</si>
  <si>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</si>
  <si>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</si>
  <si>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</si>
  <si>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</si>
  <si>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</si>
  <si>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</si>
  <si>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</si>
  <si>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</si>
  <si>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</si>
  <si>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</si>
  <si>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</si>
  <si>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</si>
  <si>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</si>
  <si>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</si>
  <si>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</si>
  <si>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</si>
  <si>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</si>
  <si>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</si>
  <si>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</si>
  <si>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</si>
  <si>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</si>
  <si>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</si>
  <si>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</si>
  <si>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</si>
  <si>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</si>
  <si>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</si>
  <si>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</si>
  <si>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</si>
  <si>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</si>
  <si>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</si>
  <si>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</si>
  <si>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</si>
  <si>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</si>
  <si>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</si>
  <si>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</si>
  <si>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</si>
  <si>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</si>
  <si>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</si>
  <si>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</si>
  <si>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</si>
  <si>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</si>
  <si>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</si>
  <si>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</si>
  <si>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</si>
  <si>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</si>
  <si>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</si>
  <si>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</si>
  <si>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</si>
  <si>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</si>
  <si>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</si>
  <si>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</si>
  <si>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</si>
  <si>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</si>
  <si>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</si>
  <si>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</si>
  <si>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76ª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</si>
</sst>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18">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F1" sqref="F1"/>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6" width="13.28515625" customWidth="1"/>
    <col min="1016" max="1024" width="11.5703125" customWidth="1"/>
  </cols>
  <sheetData>
    <row r="1" spans="1:1023" ht="15" x14ac:dyDescent="0.25">
      <c r="A1" s="2" t="s">
        <v>0</v>
      </c>
      <c r="B1" s="2"/>
      <c r="C1" s="2"/>
      <c r="D1" s="3" t="s">
        <v>66</v>
      </c>
      <c r="E1" s="4" t="s">
        <v>1</v>
      </c>
      <c r="F1" s="5">
        <v>45181</v>
      </c>
      <c r="G1" s="6" t="s">
        <v>2</v>
      </c>
    </row>
    <row r="2" spans="1:1023" ht="15" hidden="1" x14ac:dyDescent="0.25">
      <c r="D2" s="7">
        <f>COUNTA(G3:IM3)</f>
        <v>1</v>
      </c>
      <c r="E2" s="7"/>
      <c r="F2" s="7"/>
    </row>
    <row r="3" spans="1:1023" s="8" customFormat="1" ht="51" x14ac:dyDescent="0.2">
      <c r="A3" s="8" t="s">
        <v>3</v>
      </c>
      <c r="B3" s="8" t="s">
        <v>4</v>
      </c>
      <c r="C3" s="8" t="s">
        <v>5</v>
      </c>
      <c r="D3" s="8" t="s">
        <v>6</v>
      </c>
      <c r="F3" s="8" t="s">
        <v>7</v>
      </c>
      <c r="G3" s="8" t="s">
        <v>8</v>
      </c>
      <c r="H3" s="9"/>
      <c r="I3" s="9"/>
      <c r="J3" s="9"/>
      <c r="K3" s="9"/>
      <c r="L3" s="9"/>
      <c r="M3" s="9"/>
      <c r="N3" s="9"/>
      <c r="O3" s="9"/>
      <c r="P3" s="9"/>
      <c r="IM3" s="10"/>
      <c r="AMB3"/>
      <c r="AMC3"/>
      <c r="AMD3"/>
      <c r="AME3"/>
      <c r="AMF3"/>
      <c r="AMG3"/>
      <c r="AMH3"/>
      <c r="AMI3"/>
    </row>
    <row r="4" spans="1:1023" s="15" customFormat="1" x14ac:dyDescent="0.2">
      <c r="A4" s="11">
        <f ca="1">COUNTIF(G4:OFFSET(G4,0,$D$2-1),"P")+COUNTIF(G4:OFFSET(G4,0,$D$2-1),"X")</f>
        <v>1</v>
      </c>
      <c r="B4" s="11">
        <f t="shared" ref="B4:B44" si="0">D$2</f>
        <v>1</v>
      </c>
      <c r="C4" s="12">
        <f ca="1">(COUNTIF(G4:OFFSET(G4,0,$D$2-1),"P")/$D$2)+(COUNTIF(G4:OFFSET(G4,0,$D$2-1),"X")/$D$2)</f>
        <v>1</v>
      </c>
      <c r="D4" s="13" t="str">
        <f t="shared" ref="D4:D44" ca="1" si="1">IF($C4&gt;=0.5,"PRESENTE","AUSENTE")</f>
        <v>PRESENTE</v>
      </c>
      <c r="E4" s="13" t="str">
        <f t="shared" ref="E4:E17" ca="1" si="2">IF($C4&gt;=0.5,"P","F")</f>
        <v>P</v>
      </c>
      <c r="F4" s="14" t="s">
        <v>9</v>
      </c>
      <c r="G4" s="15" t="s">
        <v>10</v>
      </c>
      <c r="AMB4"/>
      <c r="AMC4"/>
      <c r="AMD4"/>
      <c r="AME4"/>
      <c r="AMF4"/>
      <c r="AMG4"/>
      <c r="AMH4"/>
      <c r="AMI4"/>
    </row>
    <row r="5" spans="1:1023" s="15" customFormat="1" x14ac:dyDescent="0.2">
      <c r="A5" s="11">
        <f ca="1">COUNTIF(G5:OFFSET(G5,0,$D$2-1),"P")+COUNTIF(G5:OFFSET(G5,0,$D$2-1),"X")</f>
        <v>1</v>
      </c>
      <c r="B5" s="11">
        <f t="shared" si="0"/>
        <v>1</v>
      </c>
      <c r="C5" s="12">
        <f ca="1">(COUNTIF(G5:OFFSET(G5,0,$D$2-1),"P")/$D$2)+(COUNTIF(G5:OFFSET(G5,0,$D$2-1),"X")/$D$2)</f>
        <v>1</v>
      </c>
      <c r="D5" s="13" t="str">
        <f t="shared" ca="1" si="1"/>
        <v>PRESENTE</v>
      </c>
      <c r="E5" s="13" t="str">
        <f t="shared" ca="1" si="2"/>
        <v>P</v>
      </c>
      <c r="F5" s="14" t="s">
        <v>11</v>
      </c>
      <c r="G5" s="15"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1</v>
      </c>
      <c r="B6" s="11">
        <f t="shared" si="0"/>
        <v>1</v>
      </c>
      <c r="C6" s="12">
        <f ca="1">(COUNTIF(G6:OFFSET(G6,0,$D$2-1),"P")/$D$2)+(COUNTIF(G6:OFFSET(G6,0,$D$2-1),"X")/$D$2)</f>
        <v>1</v>
      </c>
      <c r="D6" s="13" t="str">
        <f t="shared" ca="1" si="1"/>
        <v>PRESENTE</v>
      </c>
      <c r="E6" s="13" t="str">
        <f t="shared" ca="1" si="2"/>
        <v>P</v>
      </c>
      <c r="F6" s="17" t="s">
        <v>12</v>
      </c>
      <c r="G6" s="15"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1</v>
      </c>
      <c r="B7" s="11">
        <f t="shared" si="0"/>
        <v>1</v>
      </c>
      <c r="C7" s="12">
        <f ca="1">(COUNTIF(G7:OFFSET(G7,0,$D$2-1),"P")/$D$2)+(COUNTIF(G7:OFFSET(G7,0,$D$2-1),"X")/$D$2)</f>
        <v>1</v>
      </c>
      <c r="D7" s="13" t="str">
        <f t="shared" ca="1" si="1"/>
        <v>PRESENTE</v>
      </c>
      <c r="E7" s="13" t="str">
        <f t="shared" ca="1" si="2"/>
        <v>P</v>
      </c>
      <c r="F7" s="14" t="s">
        <v>13</v>
      </c>
      <c r="G7" s="15"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1</v>
      </c>
      <c r="B8" s="11">
        <f t="shared" si="0"/>
        <v>1</v>
      </c>
      <c r="C8" s="12">
        <f ca="1">(COUNTIF(G8:OFFSET(G8,0,$D$2-1),"P")/$D$2)+(COUNTIF(G8:OFFSET(G8,0,$D$2-1),"X")/$D$2)</f>
        <v>1</v>
      </c>
      <c r="D8" s="13" t="str">
        <f t="shared" ca="1" si="1"/>
        <v>PRESENTE</v>
      </c>
      <c r="E8" s="13" t="str">
        <f t="shared" ca="1" si="2"/>
        <v>P</v>
      </c>
      <c r="F8" s="14" t="s">
        <v>14</v>
      </c>
      <c r="G8" s="15" t="s">
        <v>10</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1</v>
      </c>
      <c r="B9" s="11">
        <f t="shared" si="0"/>
        <v>1</v>
      </c>
      <c r="C9" s="12">
        <f ca="1">(COUNTIF(G9:OFFSET(G9,0,$D$2-1),"P")/$D$2)+(COUNTIF(G9:OFFSET(G9,0,$D$2-1),"X")/$D$2)</f>
        <v>1</v>
      </c>
      <c r="D9" s="13" t="str">
        <f t="shared" ca="1" si="1"/>
        <v>PRESENTE</v>
      </c>
      <c r="E9" s="13" t="str">
        <f t="shared" ca="1" si="2"/>
        <v>P</v>
      </c>
      <c r="F9" s="14" t="s">
        <v>15</v>
      </c>
      <c r="G9" s="15"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16</v>
      </c>
      <c r="G10" s="15"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17</v>
      </c>
      <c r="G11" s="15"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18</v>
      </c>
      <c r="G12" s="15"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19</v>
      </c>
      <c r="G13" s="15"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20</v>
      </c>
      <c r="G14" s="15"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21</v>
      </c>
      <c r="G15" s="15"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22</v>
      </c>
      <c r="G16" s="15"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23</v>
      </c>
      <c r="G17" s="15" t="s">
        <v>10</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24</v>
      </c>
      <c r="G18" s="15"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2" ca="1" si="3">IF($C18&gt;=0.5,"P","F")</f>
        <v>P</v>
      </c>
      <c r="F19" s="17" t="s">
        <v>25</v>
      </c>
      <c r="G19" s="15"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26</v>
      </c>
      <c r="G20" s="15"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27</v>
      </c>
      <c r="G21" s="15"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28</v>
      </c>
      <c r="G22" s="15"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29</v>
      </c>
      <c r="G23" s="15"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30</v>
      </c>
      <c r="G24" s="15"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31</v>
      </c>
      <c r="G25" s="15"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32</v>
      </c>
      <c r="G26" s="15"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33</v>
      </c>
      <c r="G27" s="15" t="s">
        <v>10</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34</v>
      </c>
      <c r="G28" s="15"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35</v>
      </c>
      <c r="G29" s="15"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36</v>
      </c>
      <c r="G30" s="15"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37</v>
      </c>
      <c r="G31" s="15"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t="shared" ca="1" si="3"/>
        <v>P</v>
      </c>
      <c r="F32" s="17" t="s">
        <v>38</v>
      </c>
      <c r="G32" s="15"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1</v>
      </c>
      <c r="B33" s="11">
        <f t="shared" si="0"/>
        <v>1</v>
      </c>
      <c r="C33" s="12">
        <f ca="1">(COUNTIF(G33:OFFSET(G33,0,$D$2-1),"P")/$D$2)+(COUNTIF(G33:OFFSET(G33,0,$D$2-1),"X")/$D$2)</f>
        <v>1</v>
      </c>
      <c r="D33" s="13" t="str">
        <f t="shared" ca="1" si="1"/>
        <v>PRESENTE</v>
      </c>
      <c r="E33" s="13" t="e">
        <f>IF(#REF!&gt;=0.5,"P","F")</f>
        <v>#REF!</v>
      </c>
      <c r="F33" s="17" t="s">
        <v>39</v>
      </c>
      <c r="G33" s="15"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IF($C33&gt;=0.5,"P","F")</f>
        <v>P</v>
      </c>
      <c r="F34" s="17" t="s">
        <v>40</v>
      </c>
      <c r="G34" s="15"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ca="1">IF($C34&gt;=0.5,"P","F")</f>
        <v>P</v>
      </c>
      <c r="F35" s="17" t="s">
        <v>41</v>
      </c>
      <c r="G35" s="15"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ca="1">IF($C35&gt;=0.5,"P","F")</f>
        <v>P</v>
      </c>
      <c r="F36" s="17" t="s">
        <v>42</v>
      </c>
      <c r="G36" s="15"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c r="F37" s="17" t="s">
        <v>43</v>
      </c>
      <c r="G37" s="15"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t="str">
        <f ca="1">IF($C36&gt;=0.5,"P","F")</f>
        <v>P</v>
      </c>
      <c r="F38" s="17" t="s">
        <v>44</v>
      </c>
      <c r="G38" s="15"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IF($C38&gt;=0.5,"P","F")</f>
        <v>P</v>
      </c>
      <c r="F39" s="17" t="s">
        <v>45</v>
      </c>
      <c r="G39" s="15"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46</v>
      </c>
      <c r="G40" s="15"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47</v>
      </c>
      <c r="G41" s="15"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48</v>
      </c>
      <c r="G42" s="15" t="s">
        <v>10</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49</v>
      </c>
      <c r="G43" s="15"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1</v>
      </c>
      <c r="B44" s="11">
        <f t="shared" si="0"/>
        <v>1</v>
      </c>
      <c r="C44" s="12">
        <f ca="1">(COUNTIF(G44:OFFSET(G44,0,$D$2-1),"P")/$D$2)+(COUNTIF(G44:OFFSET(G44,0,$D$2-1),"X")/$D$2)</f>
        <v>1</v>
      </c>
      <c r="D44" s="13" t="str">
        <f t="shared" ca="1" si="1"/>
        <v>PRESENTE</v>
      </c>
      <c r="E44" s="13" t="str">
        <f ca="1">IF($C44&gt;=0.5,"P","F")</f>
        <v>P</v>
      </c>
      <c r="F44" s="17" t="s">
        <v>50</v>
      </c>
      <c r="G44" s="15"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COUNTIF(G4:G44,"P")+COUNTIF(G4:G44,"X")</f>
        <v>41</v>
      </c>
      <c r="Q45" s="22">
        <f t="shared" ref="Q45:BG45" si="4">COUNTIF(Q4:Q44,"P")+COUNTIF(Q4:Q44,"X")</f>
        <v>0</v>
      </c>
      <c r="R45" s="22">
        <f t="shared" si="4"/>
        <v>0</v>
      </c>
      <c r="S45" s="22">
        <f t="shared" si="4"/>
        <v>0</v>
      </c>
      <c r="T45" s="22">
        <f t="shared" si="4"/>
        <v>0</v>
      </c>
      <c r="U45" s="22">
        <f t="shared" si="4"/>
        <v>0</v>
      </c>
      <c r="V45" s="22">
        <f t="shared" si="4"/>
        <v>0</v>
      </c>
      <c r="W45" s="22">
        <f t="shared" si="4"/>
        <v>0</v>
      </c>
      <c r="X45" s="22">
        <f t="shared" si="4"/>
        <v>0</v>
      </c>
      <c r="Y45" s="22">
        <f t="shared" si="4"/>
        <v>0</v>
      </c>
      <c r="Z45" s="22">
        <f t="shared" si="4"/>
        <v>0</v>
      </c>
      <c r="AA45" s="22">
        <f t="shared" si="4"/>
        <v>0</v>
      </c>
      <c r="AB45" s="22">
        <f t="shared" si="4"/>
        <v>0</v>
      </c>
      <c r="AC45" s="22">
        <f t="shared" si="4"/>
        <v>0</v>
      </c>
      <c r="AD45" s="22">
        <f t="shared" si="4"/>
        <v>0</v>
      </c>
      <c r="AE45" s="22">
        <f t="shared" si="4"/>
        <v>0</v>
      </c>
      <c r="AF45" s="22">
        <f t="shared" si="4"/>
        <v>0</v>
      </c>
      <c r="AG45" s="22">
        <f t="shared" si="4"/>
        <v>0</v>
      </c>
      <c r="AH45" s="22">
        <f t="shared" si="4"/>
        <v>0</v>
      </c>
      <c r="AI45" s="22">
        <f t="shared" si="4"/>
        <v>0</v>
      </c>
      <c r="AJ45" s="22">
        <f t="shared" si="4"/>
        <v>0</v>
      </c>
      <c r="AK45" s="22">
        <f t="shared" si="4"/>
        <v>0</v>
      </c>
      <c r="AL45" s="22">
        <f t="shared" si="4"/>
        <v>0</v>
      </c>
      <c r="AM45" s="22">
        <f t="shared" si="4"/>
        <v>0</v>
      </c>
      <c r="AN45" s="22">
        <f t="shared" si="4"/>
        <v>0</v>
      </c>
      <c r="AO45" s="22">
        <f t="shared" si="4"/>
        <v>0</v>
      </c>
      <c r="AP45" s="22">
        <f t="shared" si="4"/>
        <v>0</v>
      </c>
      <c r="AQ45" s="22">
        <f t="shared" si="4"/>
        <v>0</v>
      </c>
      <c r="AR45" s="22">
        <f t="shared" si="4"/>
        <v>0</v>
      </c>
      <c r="AS45" s="22">
        <f t="shared" si="4"/>
        <v>0</v>
      </c>
      <c r="AT45" s="22">
        <f t="shared" si="4"/>
        <v>0</v>
      </c>
      <c r="AU45" s="22">
        <f t="shared" si="4"/>
        <v>0</v>
      </c>
      <c r="AV45" s="22">
        <f t="shared" si="4"/>
        <v>0</v>
      </c>
      <c r="AW45" s="22">
        <f t="shared" si="4"/>
        <v>0</v>
      </c>
      <c r="AX45" s="22">
        <f t="shared" si="4"/>
        <v>0</v>
      </c>
      <c r="AY45" s="22">
        <f t="shared" si="4"/>
        <v>0</v>
      </c>
      <c r="AZ45" s="22">
        <f t="shared" si="4"/>
        <v>0</v>
      </c>
      <c r="BA45" s="22">
        <f t="shared" si="4"/>
        <v>0</v>
      </c>
      <c r="BB45" s="22">
        <f t="shared" si="4"/>
        <v>0</v>
      </c>
      <c r="BC45" s="22">
        <f t="shared" si="4"/>
        <v>0</v>
      </c>
      <c r="BD45" s="22">
        <f t="shared" si="4"/>
        <v>0</v>
      </c>
      <c r="BE45" s="22">
        <f t="shared" si="4"/>
        <v>0</v>
      </c>
      <c r="BF45" s="22">
        <f t="shared" si="4"/>
        <v>0</v>
      </c>
      <c r="BG45" s="22">
        <f t="shared" si="4"/>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row>
    <row r="47" spans="1:1023" ht="15" x14ac:dyDescent="0.25">
      <c r="D47" s="7"/>
      <c r="E47" s="7"/>
      <c r="F47" s="7" t="s">
        <v>52</v>
      </c>
    </row>
    <row r="48" spans="1:1023" ht="15" x14ac:dyDescent="0.25">
      <c r="D48" s="24" t="s">
        <v>10</v>
      </c>
      <c r="E48" s="24"/>
      <c r="F48" s="25" t="s">
        <v>53</v>
      </c>
    </row>
    <row r="49" spans="1:16" ht="15" x14ac:dyDescent="0.25">
      <c r="D49" s="24" t="s">
        <v>54</v>
      </c>
      <c r="E49" s="24"/>
      <c r="F49" s="25" t="s">
        <v>55</v>
      </c>
    </row>
    <row r="50" spans="1:16" ht="15" x14ac:dyDescent="0.25">
      <c r="D50" s="24" t="s">
        <v>56</v>
      </c>
      <c r="E50" s="24"/>
      <c r="F50" s="25" t="s">
        <v>57</v>
      </c>
    </row>
    <row r="51" spans="1:16" ht="15" x14ac:dyDescent="0.25">
      <c r="D51" s="24" t="s">
        <v>58</v>
      </c>
      <c r="E51" s="24"/>
      <c r="F51" s="25" t="s">
        <v>59</v>
      </c>
    </row>
    <row r="52" spans="1:16" ht="15" x14ac:dyDescent="0.25">
      <c r="D52" s="24" t="s">
        <v>60</v>
      </c>
      <c r="E52" s="24"/>
      <c r="F52" s="25" t="s">
        <v>61</v>
      </c>
    </row>
    <row r="53" spans="1:16" ht="15" x14ac:dyDescent="0.25">
      <c r="D53" s="24" t="s">
        <v>62</v>
      </c>
      <c r="E53" s="24"/>
      <c r="F53" s="7" t="s">
        <v>63</v>
      </c>
    </row>
    <row r="54" spans="1:16" ht="15" x14ac:dyDescent="0.25">
      <c r="D54" s="7"/>
      <c r="E54" s="7"/>
      <c r="F54" s="7"/>
    </row>
    <row r="55" spans="1:16" ht="24" customHeight="1" x14ac:dyDescent="0.2">
      <c r="A55" s="27" t="s">
        <v>64</v>
      </c>
      <c r="B55" s="27"/>
      <c r="C55" s="27"/>
      <c r="D55" s="27"/>
      <c r="E55" s="27"/>
      <c r="F55" s="27"/>
      <c r="G55" s="27"/>
      <c r="H55" s="26"/>
      <c r="I55" s="26"/>
      <c r="J55" s="26"/>
      <c r="K55" s="26"/>
      <c r="L55" s="26"/>
      <c r="M55" s="26"/>
      <c r="N55" s="26"/>
      <c r="O55" s="26"/>
      <c r="P55" s="26"/>
    </row>
    <row r="57" spans="1:16" ht="24" customHeight="1" x14ac:dyDescent="0.2">
      <c r="A57" s="27" t="s">
        <v>65</v>
      </c>
      <c r="B57" s="27"/>
      <c r="C57" s="27"/>
      <c r="D57" s="27"/>
      <c r="E57" s="27"/>
      <c r="F57" s="27"/>
      <c r="G57" s="27"/>
      <c r="H57" s="26"/>
      <c r="I57" s="26"/>
      <c r="J57" s="26"/>
      <c r="K57" s="26"/>
      <c r="L57" s="26"/>
      <c r="M57" s="26"/>
      <c r="N57" s="26"/>
      <c r="O57" s="26"/>
      <c r="P57" s="26"/>
    </row>
    <row r="58" spans="1:16" ht="15" x14ac:dyDescent="0.25">
      <c r="D58" s="7"/>
      <c r="E58" s="7"/>
      <c r="F58" s="7"/>
    </row>
    <row r="59" spans="1:16" ht="15" x14ac:dyDescent="0.25">
      <c r="D59" s="7"/>
      <c r="E59" s="7"/>
      <c r="F59" s="7"/>
    </row>
    <row r="60" spans="1:16" ht="15" x14ac:dyDescent="0.25">
      <c r="D60" s="7"/>
      <c r="E60" s="7"/>
      <c r="F60" s="7"/>
    </row>
    <row r="61" spans="1:16" ht="15" x14ac:dyDescent="0.25">
      <c r="D61" s="7"/>
      <c r="E61" s="7"/>
      <c r="F61" s="7"/>
    </row>
    <row r="62" spans="1:16" ht="15" x14ac:dyDescent="0.25">
      <c r="D62" s="7"/>
      <c r="E62" s="7"/>
      <c r="F62" s="7"/>
    </row>
    <row r="63" spans="1:16" ht="15" x14ac:dyDescent="0.25">
      <c r="D63" s="7"/>
      <c r="E63" s="7"/>
      <c r="F63" s="7"/>
    </row>
    <row r="64" spans="1:16"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H46:IM65536 H1:IM2">
    <cfRule type="cellIs" dxfId="17" priority="11" operator="equal">
      <formula>"X"</formula>
    </cfRule>
    <cfRule type="cellIs" dxfId="16" priority="12" operator="equal">
      <formula>"F"</formula>
    </cfRule>
    <cfRule type="cellIs" dxfId="15" priority="13" operator="equal">
      <formula>"P"</formula>
    </cfRule>
  </conditionalFormatting>
  <conditionalFormatting sqref="BI4:IM44 H45:P45">
    <cfRule type="cellIs" dxfId="14" priority="14" operator="equal">
      <formula>"X"</formula>
    </cfRule>
    <cfRule type="cellIs" dxfId="13" priority="15" operator="equal">
      <formula>"F"</formula>
    </cfRule>
    <cfRule type="cellIs" dxfId="12" priority="16" operator="equal">
      <formula>"P"</formula>
    </cfRule>
  </conditionalFormatting>
  <conditionalFormatting sqref="Q3:BH44">
    <cfRule type="cellIs" dxfId="11" priority="17" operator="equal">
      <formula>"X"</formula>
    </cfRule>
    <cfRule type="cellIs" dxfId="10" priority="18" operator="equal">
      <formula>"F"</formula>
    </cfRule>
    <cfRule type="cellIs" dxfId="9" priority="19" operator="equal">
      <formula>"P"</formula>
    </cfRule>
  </conditionalFormatting>
  <conditionalFormatting sqref="G1:G3 G45:G65536">
    <cfRule type="cellIs" dxfId="8" priority="20" operator="equal">
      <formula>"X"</formula>
    </cfRule>
    <cfRule type="cellIs" dxfId="7" priority="21" operator="equal">
      <formula>"F"</formula>
    </cfRule>
    <cfRule type="cellIs" dxfId="6" priority="22" operator="equal">
      <formula>"P"</formula>
    </cfRule>
  </conditionalFormatting>
  <conditionalFormatting sqref="G4:G44">
    <cfRule type="cellIs" dxfId="5" priority="23" operator="equal">
      <formula>"X"</formula>
    </cfRule>
    <cfRule type="cellIs" dxfId="4" priority="24" operator="equal">
      <formula>"F"</formula>
    </cfRule>
    <cfRule type="cellIs" dxfId="3" priority="25" operator="equal">
      <formula>"P"</formula>
    </cfRule>
  </conditionalFormatting>
  <conditionalFormatting sqref="H4:P44">
    <cfRule type="cellIs" dxfId="2" priority="26" operator="equal">
      <formula>"X"</formula>
    </cfRule>
    <cfRule type="cellIs" dxfId="1" priority="27" operator="equal">
      <formula>"F"</formula>
    </cfRule>
    <cfRule type="cellIs" dxfId="0" priority="28"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 Maria da Silva Alves</cp:lastModifiedBy>
  <cp:revision>35</cp:revision>
  <dcterms:created xsi:type="dcterms:W3CDTF">2023-02-14T18:28:00Z</dcterms:created>
  <dcterms:modified xsi:type="dcterms:W3CDTF">2023-09-12T20:57:05Z</dcterms:modified>
  <dc:language>pt-BR</dc:language>
</cp:coreProperties>
</file>